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Zeta Corp" sheetId="1" r:id="rId1"/>
  </sheets>
  <definedNames>
    <definedName name="_xlnm.Print_Area" localSheetId="0">'Zeta Corp'!$A$1:$Y$44</definedName>
  </definedNames>
  <calcPr calcId="125725"/>
</workbook>
</file>

<file path=xl/calcChain.xml><?xml version="1.0" encoding="utf-8"?>
<calcChain xmlns="http://schemas.openxmlformats.org/spreadsheetml/2006/main">
  <c r="H36" i="1"/>
  <c r="L36"/>
  <c r="H18"/>
  <c r="H26"/>
  <c r="H28"/>
  <c r="H39"/>
  <c r="L38"/>
  <c r="L39"/>
  <c r="H20"/>
  <c r="L19"/>
  <c r="L27"/>
  <c r="L28"/>
  <c r="L20"/>
  <c r="L6"/>
  <c r="H6"/>
</calcChain>
</file>

<file path=xl/sharedStrings.xml><?xml version="1.0" encoding="utf-8"?>
<sst xmlns="http://schemas.openxmlformats.org/spreadsheetml/2006/main" count="42" uniqueCount="27">
  <si>
    <t>CITRON CORP</t>
  </si>
  <si>
    <t>Balance sheet (market values)</t>
  </si>
  <si>
    <t>Unlevered assets</t>
  </si>
  <si>
    <t>Debt</t>
  </si>
  <si>
    <t>Equity</t>
  </si>
  <si>
    <t>Due in 1 year</t>
  </si>
  <si>
    <t>No taxes</t>
  </si>
  <si>
    <t>Rf = 0</t>
  </si>
  <si>
    <t>Face value =</t>
  </si>
  <si>
    <t>PV(costs of financial distress)</t>
  </si>
  <si>
    <t>Alternatives:</t>
  </si>
  <si>
    <t>Buy back debt</t>
  </si>
  <si>
    <t>Capitalise to lower debt's credit risk</t>
  </si>
  <si>
    <t>CEO's mandate: maximise shareholder's wealth</t>
  </si>
  <si>
    <t>CEO's desire: eliminate the PV (costs of financial distress)</t>
  </si>
  <si>
    <r>
      <rPr>
        <sz val="10"/>
        <rFont val="Arial"/>
        <family val="2"/>
      </rPr>
      <t>1.</t>
    </r>
    <r>
      <rPr>
        <u/>
        <sz val="10"/>
        <rFont val="Arial"/>
        <family val="2"/>
      </rPr>
      <t xml:space="preserve"> Should you sell existing assets and extinguish the outstanding debt?</t>
    </r>
  </si>
  <si>
    <t>2. Should you raise new equity and extinguish the outstanding debt?</t>
  </si>
  <si>
    <t xml:space="preserve">3. Should you raise new equity and keep the proceeds in the balance-sheet (NPV=0) as to make the </t>
  </si>
  <si>
    <t xml:space="preserve">outstanding debt default-free? Assume that, with an extra 50 held in the balance sheet in marketable </t>
  </si>
  <si>
    <t>securities, the outstanding debt becomes default free.</t>
  </si>
  <si>
    <t>New cash</t>
  </si>
  <si>
    <t>4. What is the only way to escape the debt trap?</t>
  </si>
  <si>
    <t>Balance sheet (market values) T0</t>
  </si>
  <si>
    <t>Negotiate with debtholders and restructure debt.</t>
  </si>
  <si>
    <t>If the firm sells 90 of unlevered assets to extinguish outstanding debt, equityholders are worse off.</t>
  </si>
  <si>
    <t>If the firm raises 90 in new equity, old equity holders will be worse off as they only hold 10.</t>
  </si>
  <si>
    <t>If the firm raises 50 in new equity, old equity holders will be worse off as they only hold 10.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</si>
</sst>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10" fontId="0" fillId="2" borderId="0" xfId="0" applyNumberFormat="1" applyFill="1"/>
    <xf numFmtId="9" fontId="0" fillId="2" borderId="0" xfId="0" applyNumberFormat="1" applyFill="1"/>
    <xf numFmtId="3" fontId="0" fillId="2" borderId="0" xfId="0" applyNumberFormat="1" applyFill="1"/>
    <xf numFmtId="9" fontId="0" fillId="2" borderId="0" xfId="2" applyFon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164" fontId="0" fillId="2" borderId="0" xfId="0" applyNumberForma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3" borderId="0" xfId="0" applyFill="1"/>
    <xf numFmtId="0" fontId="1" fillId="2" borderId="0" xfId="0" applyFont="1" applyFill="1" applyAlignment="1">
      <alignment horizontal="left"/>
    </xf>
    <xf numFmtId="0" fontId="3" fillId="3" borderId="0" xfId="0" applyFont="1" applyFill="1"/>
    <xf numFmtId="165" fontId="4" fillId="2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0" fontId="1" fillId="2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3" fontId="0" fillId="2" borderId="3" xfId="2" applyNumberFormat="1" applyFont="1" applyFill="1" applyBorder="1"/>
    <xf numFmtId="0" fontId="0" fillId="2" borderId="0" xfId="0" applyFill="1" applyAlignment="1">
      <alignment horizontal="left" indent="1"/>
    </xf>
    <xf numFmtId="3" fontId="0" fillId="2" borderId="1" xfId="0" applyNumberFormat="1" applyFill="1" applyBorder="1"/>
    <xf numFmtId="3" fontId="0" fillId="2" borderId="0" xfId="0" applyNumberFormat="1" applyFill="1" applyBorder="1"/>
    <xf numFmtId="0" fontId="3" fillId="3" borderId="0" xfId="0" applyFont="1" applyFill="1" applyAlignment="1">
      <alignment horizontal="left" indent="1"/>
    </xf>
    <xf numFmtId="3" fontId="3" fillId="3" borderId="0" xfId="0" applyNumberFormat="1" applyFont="1" applyFill="1"/>
    <xf numFmtId="165" fontId="3" fillId="3" borderId="0" xfId="0" applyNumberFormat="1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3">
    <cellStyle name="Euro" xfId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2"/>
  <sheetViews>
    <sheetView tabSelected="1" zoomScaleNormal="100" workbookViewId="0">
      <selection activeCell="AA20" sqref="AA20"/>
    </sheetView>
  </sheetViews>
  <sheetFormatPr defaultColWidth="3.7109375" defaultRowHeight="12.75"/>
  <cols>
    <col min="1" max="7" width="3.7109375" style="1"/>
    <col min="8" max="8" width="4.140625" style="1" customWidth="1"/>
    <col min="9" max="11" width="3.7109375" style="1"/>
    <col min="12" max="12" width="4" style="1" customWidth="1"/>
    <col min="13" max="16384" width="3.7109375" style="1"/>
  </cols>
  <sheetData>
    <row r="1" spans="1:25" ht="27.75">
      <c r="A1" s="29" t="s">
        <v>0</v>
      </c>
    </row>
    <row r="2" spans="1:25">
      <c r="B2" s="2"/>
      <c r="G2" s="7"/>
    </row>
    <row r="3" spans="1:25" ht="15.7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5" ht="15.75" customHeight="1">
      <c r="A4" s="31" t="s">
        <v>2</v>
      </c>
      <c r="B4" s="31"/>
      <c r="C4" s="31"/>
      <c r="D4" s="31"/>
      <c r="E4" s="31"/>
      <c r="F4" s="31"/>
      <c r="G4" s="31"/>
      <c r="H4" s="21">
        <v>100</v>
      </c>
      <c r="I4" s="12" t="s">
        <v>3</v>
      </c>
      <c r="L4" s="1">
        <v>50</v>
      </c>
    </row>
    <row r="5" spans="1:25" ht="15.75" customHeight="1">
      <c r="A5" s="31" t="s">
        <v>9</v>
      </c>
      <c r="B5" s="31"/>
      <c r="C5" s="31"/>
      <c r="D5" s="31"/>
      <c r="E5" s="31"/>
      <c r="F5" s="31"/>
      <c r="G5" s="31"/>
      <c r="H5" s="16">
        <v>-20</v>
      </c>
      <c r="I5" s="10" t="s">
        <v>4</v>
      </c>
      <c r="L5" s="15">
        <v>30</v>
      </c>
    </row>
    <row r="6" spans="1:25" ht="15.75" customHeight="1">
      <c r="A6" s="12"/>
      <c r="H6" s="17">
        <f>SUM(H4:H5)</f>
        <v>80</v>
      </c>
      <c r="L6" s="1">
        <f>SUM(L4:L5)</f>
        <v>80</v>
      </c>
    </row>
    <row r="7" spans="1:25" ht="15.75" customHeight="1">
      <c r="A7" s="12"/>
      <c r="B7" s="4"/>
      <c r="G7" s="7"/>
    </row>
    <row r="8" spans="1:25" ht="15.75" customHeight="1">
      <c r="A8" s="19" t="s">
        <v>3</v>
      </c>
      <c r="B8" s="5"/>
      <c r="G8" s="6"/>
      <c r="H8" s="3"/>
      <c r="I8" s="4" t="s">
        <v>14</v>
      </c>
    </row>
    <row r="9" spans="1:25" ht="15.75" customHeight="1">
      <c r="A9" s="18" t="s">
        <v>5</v>
      </c>
      <c r="B9" s="14"/>
      <c r="C9" s="9"/>
      <c r="G9" s="6"/>
      <c r="H9" s="8"/>
      <c r="I9" s="1" t="s">
        <v>13</v>
      </c>
    </row>
    <row r="10" spans="1:25" ht="15.75" customHeight="1">
      <c r="A10" s="18" t="s">
        <v>8</v>
      </c>
      <c r="C10" s="9"/>
      <c r="E10" s="20">
        <v>90</v>
      </c>
      <c r="G10" s="6"/>
      <c r="H10" s="8"/>
    </row>
    <row r="11" spans="1:25" ht="15.75" customHeight="1">
      <c r="A11" s="18"/>
      <c r="C11" s="9"/>
      <c r="G11" s="6"/>
      <c r="H11" s="8"/>
      <c r="I11" s="1" t="s">
        <v>10</v>
      </c>
    </row>
    <row r="12" spans="1:25" ht="15.75" customHeight="1">
      <c r="A12" s="12" t="s">
        <v>6</v>
      </c>
      <c r="C12" s="9"/>
      <c r="G12" s="6"/>
      <c r="H12" s="8"/>
      <c r="I12" s="22" t="s">
        <v>11</v>
      </c>
    </row>
    <row r="13" spans="1:25" ht="15.75" customHeight="1">
      <c r="A13" s="12" t="s">
        <v>7</v>
      </c>
      <c r="C13" s="9"/>
      <c r="G13" s="6"/>
      <c r="H13" s="8"/>
      <c r="I13" s="22" t="s">
        <v>12</v>
      </c>
    </row>
    <row r="14" spans="1:25">
      <c r="B14" s="2"/>
      <c r="G14" s="7"/>
    </row>
    <row r="15" spans="1:25" ht="15.75" customHeight="1">
      <c r="A15" s="13" t="s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>
      <c r="B16" s="2"/>
      <c r="G16" s="7"/>
    </row>
    <row r="17" spans="1:25" ht="15.75" customHeight="1">
      <c r="A17" s="3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25" ht="15.75" customHeight="1">
      <c r="A18" s="31" t="s">
        <v>2</v>
      </c>
      <c r="B18" s="31"/>
      <c r="C18" s="31"/>
      <c r="D18" s="31"/>
      <c r="E18" s="31"/>
      <c r="F18" s="31"/>
      <c r="G18" s="31"/>
      <c r="H18" s="21">
        <f>+H4-E10</f>
        <v>10</v>
      </c>
      <c r="I18" s="12" t="s">
        <v>3</v>
      </c>
      <c r="L18" s="1">
        <v>0</v>
      </c>
    </row>
    <row r="19" spans="1:25" ht="15.75" customHeight="1">
      <c r="A19" s="31" t="s">
        <v>9</v>
      </c>
      <c r="B19" s="31"/>
      <c r="C19" s="31"/>
      <c r="D19" s="31"/>
      <c r="E19" s="31"/>
      <c r="F19" s="31"/>
      <c r="G19" s="31"/>
      <c r="H19" s="16">
        <v>0</v>
      </c>
      <c r="I19" s="10" t="s">
        <v>4</v>
      </c>
      <c r="L19" s="23">
        <f>+H20-L18</f>
        <v>10</v>
      </c>
    </row>
    <row r="20" spans="1:25" ht="15.75" customHeight="1">
      <c r="A20" s="12"/>
      <c r="H20" s="17">
        <f>SUM(H18:H19)</f>
        <v>10</v>
      </c>
      <c r="L20" s="1">
        <f>SUM(L18:L19)</f>
        <v>10</v>
      </c>
    </row>
    <row r="21" spans="1:25" ht="15.75" customHeight="1">
      <c r="A21" s="28" t="s">
        <v>24</v>
      </c>
      <c r="H21" s="24"/>
    </row>
    <row r="22" spans="1:25">
      <c r="B22" s="2"/>
      <c r="G22" s="7"/>
    </row>
    <row r="23" spans="1:25" ht="15.75" customHeight="1">
      <c r="A23" s="13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>
      <c r="B24" s="2"/>
      <c r="G24" s="7"/>
    </row>
    <row r="25" spans="1:25" ht="15.75" customHeight="1">
      <c r="A25" s="32" t="s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25" ht="15.75" customHeight="1">
      <c r="A26" s="31" t="s">
        <v>2</v>
      </c>
      <c r="B26" s="31"/>
      <c r="C26" s="31"/>
      <c r="D26" s="31"/>
      <c r="E26" s="31"/>
      <c r="F26" s="31"/>
      <c r="G26" s="31"/>
      <c r="H26" s="21">
        <f>+H18+E10</f>
        <v>100</v>
      </c>
      <c r="I26" s="12" t="s">
        <v>3</v>
      </c>
      <c r="L26" s="1">
        <v>0</v>
      </c>
    </row>
    <row r="27" spans="1:25" ht="15.75" customHeight="1">
      <c r="A27" s="31" t="s">
        <v>9</v>
      </c>
      <c r="B27" s="31"/>
      <c r="C27" s="31"/>
      <c r="D27" s="31"/>
      <c r="E27" s="31"/>
      <c r="F27" s="31"/>
      <c r="G27" s="31"/>
      <c r="H27" s="16">
        <v>0</v>
      </c>
      <c r="I27" s="10" t="s">
        <v>4</v>
      </c>
      <c r="L27" s="23">
        <f>+L19+E10</f>
        <v>100</v>
      </c>
    </row>
    <row r="28" spans="1:25" ht="15.75" customHeight="1">
      <c r="A28" s="12"/>
      <c r="H28" s="17">
        <f>SUM(H26:H27)</f>
        <v>100</v>
      </c>
      <c r="L28" s="1">
        <f>SUM(L26:L27)</f>
        <v>100</v>
      </c>
    </row>
    <row r="29" spans="1:25" ht="15.75" customHeight="1">
      <c r="A29" s="28" t="s">
        <v>25</v>
      </c>
      <c r="H29" s="24"/>
    </row>
    <row r="30" spans="1:25">
      <c r="B30" s="2"/>
      <c r="G30" s="7"/>
    </row>
    <row r="31" spans="1:25" ht="15.75" customHeight="1">
      <c r="A31" s="13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 customHeight="1">
      <c r="A32" s="25" t="s">
        <v>18</v>
      </c>
      <c r="B32" s="13"/>
      <c r="C32" s="13"/>
      <c r="D32" s="13"/>
      <c r="E32" s="26"/>
      <c r="F32" s="27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>
      <c r="A33" s="25" t="s">
        <v>19</v>
      </c>
      <c r="B33" s="13"/>
      <c r="C33" s="13"/>
      <c r="D33" s="13"/>
      <c r="E33" s="26"/>
      <c r="F33" s="27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>
      <c r="B34" s="2"/>
      <c r="G34" s="7"/>
    </row>
    <row r="35" spans="1:25" ht="15.75" customHeight="1">
      <c r="A35" s="32" t="s">
        <v>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25" ht="15.75" customHeight="1">
      <c r="A36" s="31" t="s">
        <v>2</v>
      </c>
      <c r="B36" s="31"/>
      <c r="C36" s="31"/>
      <c r="D36" s="31"/>
      <c r="E36" s="31"/>
      <c r="F36" s="31"/>
      <c r="G36" s="31"/>
      <c r="H36" s="21">
        <f>+H4</f>
        <v>100</v>
      </c>
      <c r="I36" s="12" t="s">
        <v>3</v>
      </c>
      <c r="L36" s="1">
        <f>+E10</f>
        <v>90</v>
      </c>
    </row>
    <row r="37" spans="1:25" ht="15.75" customHeight="1">
      <c r="A37" s="12" t="s">
        <v>20</v>
      </c>
      <c r="B37" s="12"/>
      <c r="C37" s="12"/>
      <c r="D37" s="12"/>
      <c r="E37" s="12"/>
      <c r="F37" s="12"/>
      <c r="G37" s="12"/>
      <c r="H37" s="21">
        <v>50</v>
      </c>
      <c r="I37" s="12"/>
    </row>
    <row r="38" spans="1:25" ht="15.75" customHeight="1">
      <c r="A38" s="31" t="s">
        <v>9</v>
      </c>
      <c r="B38" s="31"/>
      <c r="C38" s="31"/>
      <c r="D38" s="31"/>
      <c r="E38" s="31"/>
      <c r="F38" s="31"/>
      <c r="G38" s="31"/>
      <c r="H38" s="16">
        <v>0</v>
      </c>
      <c r="I38" s="10" t="s">
        <v>4</v>
      </c>
      <c r="L38" s="23">
        <f>+H39-L36</f>
        <v>60</v>
      </c>
    </row>
    <row r="39" spans="1:25" ht="15.75" customHeight="1">
      <c r="A39" s="12"/>
      <c r="H39" s="17">
        <f>SUM(H36:H38)</f>
        <v>150</v>
      </c>
      <c r="L39" s="1">
        <f>SUM(L36:L38)</f>
        <v>150</v>
      </c>
    </row>
    <row r="40" spans="1:25" ht="15.75" customHeight="1">
      <c r="A40" s="28" t="s">
        <v>26</v>
      </c>
      <c r="H40" s="24"/>
    </row>
    <row r="41" spans="1:25">
      <c r="B41" s="2"/>
      <c r="G41" s="7"/>
    </row>
    <row r="42" spans="1:25" ht="15.75" customHeight="1">
      <c r="A42" s="13" t="s">
        <v>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>
      <c r="B43" s="2"/>
      <c r="G43" s="7"/>
    </row>
    <row r="44" spans="1:25" ht="15.75" customHeight="1">
      <c r="A44" s="30" t="s">
        <v>23</v>
      </c>
    </row>
    <row r="45" spans="1:25" ht="15.75" customHeight="1"/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</sheetData>
  <mergeCells count="12">
    <mergeCell ref="A38:G38"/>
    <mergeCell ref="A17:N17"/>
    <mergeCell ref="A18:G18"/>
    <mergeCell ref="A19:G19"/>
    <mergeCell ref="A25:N25"/>
    <mergeCell ref="A26:G26"/>
    <mergeCell ref="A27:G27"/>
    <mergeCell ref="A35:N35"/>
    <mergeCell ref="A36:G36"/>
    <mergeCell ref="A3:N3"/>
    <mergeCell ref="A4:G4"/>
    <mergeCell ref="A5:G5"/>
  </mergeCells>
  <phoneticPr fontId="2" type="noConversion"/>
  <pageMargins left="0.75" right="0.75" top="1" bottom="1" header="0.5" footer="0.5"/>
  <pageSetup paperSize="9" scale="93" orientation="portrait" r:id="rId1"/>
  <headerFooter alignWithMargins="0">
    <oddFooter>&amp;CFinancial Decision Making in the Business Context
2012/2013 - 1st trimester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Zeta Corp</vt:lpstr>
      <vt:lpstr>'Zeta Corp'!Print_Area</vt:lpstr>
    </vt:vector>
  </TitlesOfParts>
  <Company>Crédito Agrícola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e99908120</dc:creator>
  <cp:lastModifiedBy>jcg</cp:lastModifiedBy>
  <cp:lastPrinted>2012-10-17T22:40:18Z</cp:lastPrinted>
  <dcterms:created xsi:type="dcterms:W3CDTF">2011-01-14T08:46:01Z</dcterms:created>
  <dcterms:modified xsi:type="dcterms:W3CDTF">2012-10-18T17:44:46Z</dcterms:modified>
</cp:coreProperties>
</file>